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<sst xmlns="http://schemas.openxmlformats.org/spreadsheetml/2006/main" count="36" uniqueCount="29">
  <si>
    <t>Код</t>
  </si>
  <si>
    <t>Загальний фонд</t>
  </si>
  <si>
    <t>Спеціальний фонд</t>
  </si>
  <si>
    <t>Фінансування за рахунок зміни залишків коштів бюджетів</t>
  </si>
  <si>
    <t>Фінансування за активними операціями</t>
  </si>
  <si>
    <t>На початок періоду</t>
  </si>
  <si>
    <t>На кінець періоду</t>
  </si>
  <si>
    <t>Передача коштів із загального до спеціального фонду бюджету</t>
  </si>
  <si>
    <t>Передача коштів із спеціального до загального фонду бюджету</t>
  </si>
  <si>
    <t>Зміни обсягів бюджетних коштів</t>
  </si>
  <si>
    <t>Внутрішнє фінансування</t>
  </si>
  <si>
    <t>Додаток 2</t>
  </si>
  <si>
    <t>Найменування згідно з класифікацією фінансування бюджету</t>
  </si>
  <si>
    <t>Кошти, що передаються із загального фонду бюджету до бюджету розвитку (спеціального фонду)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</si>
  <si>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</si>
  <si>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</si>
  <si>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</si>
  <si>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</si>
  <si>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</si>
  <si>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Х</t>
  </si>
  <si>
    <t>Фінансування за типом боргового зобовязання</t>
  </si>
  <si>
    <t>(код бюджету)</t>
  </si>
  <si>
    <t>"Про внесення змін до показників районного бюджету Лубенського району на 2021 рік"</t>
  </si>
  <si>
    <t>Зміни фінансування районного бюджету на 2021 рік</t>
  </si>
  <si>
    <t>Заступник голови районної ради</t>
  </si>
  <si>
    <t>Оксана ЦИМБАЛ</t>
  </si>
  <si>
    <t>(грн)</t>
  </si>
  <si>
    <t>до рішення дев'ятої сесії районної ради</t>
  </si>
  <si>
    <t>восьмого скликання від 21 грудня 2021 року № 160-IX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</si>
</sst>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sz val="12"/>
      <color indexed="8"/>
      <name val="Times New Roman CYR"/>
      <family val="1"/>
    </font>
    <font>
      <sz val="11"/>
      <name val="Times New Roman"/>
      <family val="1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0"/>
    </font>
    <font>
      <u val="single"/>
      <sz val="11"/>
      <name val="Times New Roman CYR"/>
      <family val="1"/>
    </font>
    <font>
      <u val="single"/>
      <sz val="12"/>
      <name val="Times New Roman CYR"/>
      <family val="1"/>
    </font>
    <font>
      <sz val="14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8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4" fontId="8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7" sqref="A7:F7"/>
    </sheetView>
  </sheetViews>
  <sheetFormatPr defaultColWidth="9.125" defaultRowHeight="12.75"/>
  <cols>
    <col min="1" max="1" width="10.625" style="1" customWidth="1"/>
    <col min="2" max="2" width="60.625" style="1" customWidth="1"/>
    <col min="3" max="4" width="15.50390625" style="1" customWidth="1"/>
    <col min="5" max="6" width="15.375" style="1" customWidth="1"/>
    <col min="7" max="16384" width="9.125" style="1" customWidth="1"/>
  </cols>
  <sheetData>
    <row r="1" spans="4:6" ht="15">
      <c r="D1" s="48" t="s">
        <v>11</v>
      </c>
      <c r="E1" s="48"/>
      <c r="F1" s="48"/>
    </row>
    <row r="2" spans="4:6" ht="15">
      <c r="D2" s="18" t="s">
        <v>27</v>
      </c>
      <c r="E2" s="18"/>
      <c r="F2" s="18"/>
    </row>
    <row r="3" spans="1:6" ht="15">
      <c r="A3" s="47"/>
      <c r="B3" s="47"/>
      <c r="D3" s="18" t="s">
        <v>28</v>
      </c>
      <c r="E3" s="18"/>
      <c r="F3" s="18"/>
    </row>
    <row r="4" spans="1:6" ht="34.5" customHeight="1">
      <c r="A4" s="33"/>
      <c r="B4" s="33"/>
      <c r="D4" s="44" t="s">
        <v>22</v>
      </c>
      <c r="E4" s="44"/>
      <c r="F4" s="44"/>
    </row>
    <row r="5" spans="1:6" ht="15">
      <c r="A5" s="46"/>
      <c r="B5" s="46"/>
      <c r="D5" s="18"/>
      <c r="E5" s="18"/>
      <c r="F5" s="18"/>
    </row>
    <row r="6" spans="1:7" ht="18">
      <c r="A6" s="45" t="s">
        <v>23</v>
      </c>
      <c r="B6" s="45"/>
      <c r="C6" s="45"/>
      <c r="D6" s="45"/>
      <c r="E6" s="45"/>
      <c r="F6" s="45"/>
      <c r="G6" s="45"/>
    </row>
    <row r="7" spans="1:6" ht="15">
      <c r="A7" s="52">
        <v>16312200000</v>
      </c>
      <c r="B7" s="52"/>
      <c r="C7" s="52"/>
      <c r="D7" s="52"/>
      <c r="E7" s="52"/>
      <c r="F7" s="52"/>
    </row>
    <row r="8" spans="1:6" ht="15.75" customHeight="1">
      <c r="A8" s="53" t="s">
        <v>21</v>
      </c>
      <c r="B8" s="53"/>
      <c r="C8" s="53"/>
      <c r="D8" s="53"/>
      <c r="E8" s="53"/>
      <c r="F8" s="53"/>
    </row>
    <row r="9" spans="1:6" ht="15.75" customHeight="1">
      <c r="A9" s="2"/>
      <c r="B9" s="2"/>
      <c r="C9" s="2"/>
      <c r="D9" s="2"/>
      <c r="F9" s="3" t="s">
        <v>26</v>
      </c>
    </row>
    <row r="10" spans="1:6" ht="14.25" customHeight="1">
      <c r="A10" s="39" t="s">
        <v>0</v>
      </c>
      <c r="B10" s="40" t="s">
        <v>12</v>
      </c>
      <c r="C10" s="42" t="s">
        <v>14</v>
      </c>
      <c r="D10" s="42" t="s">
        <v>1</v>
      </c>
      <c r="E10" s="43" t="s">
        <v>2</v>
      </c>
      <c r="F10" s="43"/>
    </row>
    <row r="11" spans="1:6" ht="46.5">
      <c r="A11" s="39"/>
      <c r="B11" s="41"/>
      <c r="C11" s="42"/>
      <c r="D11" s="42"/>
      <c r="E11" s="17" t="s">
        <v>15</v>
      </c>
      <c r="F11" s="4" t="s">
        <v>16</v>
      </c>
    </row>
    <row r="12" spans="1:6" s="9" customFormat="1" ht="12.75">
      <c r="A12" s="5">
        <v>1</v>
      </c>
      <c r="B12" s="6">
        <v>2</v>
      </c>
      <c r="C12" s="7">
        <v>3</v>
      </c>
      <c r="D12" s="7">
        <v>3</v>
      </c>
      <c r="E12" s="8">
        <v>4</v>
      </c>
      <c r="F12" s="7">
        <v>5</v>
      </c>
    </row>
    <row r="13" spans="1:6" s="9" customFormat="1" ht="15">
      <c r="A13" s="49" t="s">
        <v>17</v>
      </c>
      <c r="B13" s="50"/>
      <c r="C13" s="50"/>
      <c r="D13" s="50"/>
      <c r="E13" s="50"/>
      <c r="F13" s="51"/>
    </row>
    <row r="14" spans="1:6" s="11" customFormat="1" ht="17.25" customHeight="1">
      <c r="A14" s="22">
        <v>200000</v>
      </c>
      <c r="B14" s="28" t="s">
        <v>10</v>
      </c>
      <c r="C14" s="34">
        <f>D14+E14</f>
        <v>0</v>
      </c>
      <c r="D14" s="34">
        <f>D15</f>
        <v>-631401</v>
      </c>
      <c r="E14" s="19">
        <f>E15</f>
        <v>631401</v>
      </c>
      <c r="F14" s="19">
        <f>F15</f>
        <v>631401</v>
      </c>
    </row>
    <row r="15" spans="1:6" s="15" customFormat="1" ht="25.5" customHeight="1">
      <c r="A15" s="24">
        <v>208000</v>
      </c>
      <c r="B15" s="29" t="s">
        <v>3</v>
      </c>
      <c r="C15" s="20">
        <f aca="true" t="shared" si="0" ref="C15:C30">D15+E15</f>
        <v>0</v>
      </c>
      <c r="D15" s="20">
        <f>D16-D17+D18</f>
        <v>-631401</v>
      </c>
      <c r="E15" s="20">
        <f>E16-E17+E18</f>
        <v>631401</v>
      </c>
      <c r="F15" s="20">
        <f>F16-F17+F18</f>
        <v>631401</v>
      </c>
    </row>
    <row r="16" spans="1:6" s="10" customFormat="1" ht="26.25" customHeight="1" hidden="1">
      <c r="A16" s="24">
        <v>208100</v>
      </c>
      <c r="B16" s="29" t="s">
        <v>5</v>
      </c>
      <c r="C16" s="20">
        <f t="shared" si="0"/>
        <v>0</v>
      </c>
      <c r="D16" s="20"/>
      <c r="E16" s="20"/>
      <c r="F16" s="35"/>
    </row>
    <row r="17" spans="1:6" s="10" customFormat="1" ht="30" customHeight="1" hidden="1">
      <c r="A17" s="24">
        <v>208200</v>
      </c>
      <c r="B17" s="29" t="s">
        <v>6</v>
      </c>
      <c r="C17" s="20">
        <f t="shared" si="0"/>
        <v>0</v>
      </c>
      <c r="D17" s="21"/>
      <c r="E17" s="20"/>
      <c r="F17" s="20"/>
    </row>
    <row r="18" spans="1:6" s="10" customFormat="1" ht="30.75" customHeight="1">
      <c r="A18" s="24">
        <v>208400</v>
      </c>
      <c r="B18" s="29" t="s">
        <v>13</v>
      </c>
      <c r="C18" s="20">
        <f t="shared" si="0"/>
        <v>0</v>
      </c>
      <c r="D18" s="20">
        <v>-631401</v>
      </c>
      <c r="E18" s="20">
        <v>631401</v>
      </c>
      <c r="F18" s="35">
        <v>631401</v>
      </c>
    </row>
    <row r="19" spans="1:6" s="10" customFormat="1" ht="30.75" customHeight="1" hidden="1">
      <c r="A19" s="24">
        <v>280320</v>
      </c>
      <c r="B19" s="25" t="s">
        <v>8</v>
      </c>
      <c r="C19" s="19">
        <f t="shared" si="0"/>
        <v>0</v>
      </c>
      <c r="D19" s="21"/>
      <c r="E19" s="20"/>
      <c r="F19" s="20"/>
    </row>
    <row r="20" spans="1:6" s="10" customFormat="1" ht="18.75" customHeight="1" hidden="1">
      <c r="A20" s="24">
        <v>280330</v>
      </c>
      <c r="B20" s="25" t="s">
        <v>7</v>
      </c>
      <c r="C20" s="19">
        <f t="shared" si="0"/>
        <v>0</v>
      </c>
      <c r="D20" s="21"/>
      <c r="E20" s="20"/>
      <c r="F20" s="20"/>
    </row>
    <row r="21" spans="1:6" s="16" customFormat="1" ht="17.25" customHeight="1">
      <c r="A21" s="22" t="s">
        <v>19</v>
      </c>
      <c r="B21" s="32" t="s">
        <v>18</v>
      </c>
      <c r="C21" s="19">
        <f t="shared" si="0"/>
        <v>0</v>
      </c>
      <c r="D21" s="23">
        <f>D14</f>
        <v>-631401</v>
      </c>
      <c r="E21" s="19">
        <f>E14</f>
        <v>631401</v>
      </c>
      <c r="F21" s="19">
        <f>F14</f>
        <v>631401</v>
      </c>
    </row>
    <row r="22" spans="1:6" s="16" customFormat="1" ht="17.25" customHeight="1">
      <c r="A22" s="36" t="s">
        <v>20</v>
      </c>
      <c r="B22" s="37"/>
      <c r="C22" s="37"/>
      <c r="D22" s="37"/>
      <c r="E22" s="37"/>
      <c r="F22" s="38"/>
    </row>
    <row r="23" spans="1:6" s="12" customFormat="1" ht="17.25" customHeight="1">
      <c r="A23" s="26">
        <v>600000</v>
      </c>
      <c r="B23" s="30" t="s">
        <v>4</v>
      </c>
      <c r="C23" s="19">
        <f t="shared" si="0"/>
        <v>0</v>
      </c>
      <c r="D23" s="23">
        <f>D24</f>
        <v>-631401</v>
      </c>
      <c r="E23" s="19">
        <f>E24</f>
        <v>631401</v>
      </c>
      <c r="F23" s="19">
        <f>F24</f>
        <v>631401</v>
      </c>
    </row>
    <row r="24" spans="1:6" s="15" customFormat="1" ht="17.25" customHeight="1">
      <c r="A24" s="17">
        <v>602000</v>
      </c>
      <c r="B24" s="31" t="s">
        <v>9</v>
      </c>
      <c r="C24" s="20">
        <f t="shared" si="0"/>
        <v>0</v>
      </c>
      <c r="D24" s="21">
        <f>D25-D26+D27</f>
        <v>-631401</v>
      </c>
      <c r="E24" s="20">
        <f>E25-E26+E27</f>
        <v>631401</v>
      </c>
      <c r="F24" s="20">
        <f>F25-F26+F27</f>
        <v>631401</v>
      </c>
    </row>
    <row r="25" spans="1:6" s="10" customFormat="1" ht="16.5" customHeight="1" hidden="1">
      <c r="A25" s="17">
        <v>602100</v>
      </c>
      <c r="B25" s="29" t="s">
        <v>5</v>
      </c>
      <c r="C25" s="20">
        <f t="shared" si="0"/>
        <v>0</v>
      </c>
      <c r="D25" s="20"/>
      <c r="E25" s="20"/>
      <c r="F25" s="35"/>
    </row>
    <row r="26" spans="1:6" s="10" customFormat="1" ht="16.5" customHeight="1" hidden="1">
      <c r="A26" s="17">
        <v>602200</v>
      </c>
      <c r="B26" s="29" t="s">
        <v>6</v>
      </c>
      <c r="C26" s="20">
        <f>D26+E26</f>
        <v>0</v>
      </c>
      <c r="D26" s="21"/>
      <c r="E26" s="20"/>
      <c r="F26" s="20"/>
    </row>
    <row r="27" spans="1:6" s="10" customFormat="1" ht="34.5" customHeight="1">
      <c r="A27" s="17">
        <v>602400</v>
      </c>
      <c r="B27" s="29" t="s">
        <v>13</v>
      </c>
      <c r="C27" s="20">
        <f>D27+E27</f>
        <v>0</v>
      </c>
      <c r="D27" s="20">
        <v>-631401</v>
      </c>
      <c r="E27" s="20">
        <v>631401</v>
      </c>
      <c r="F27" s="35">
        <v>631401</v>
      </c>
    </row>
    <row r="28" spans="1:6" s="10" customFormat="1" ht="30.75" customHeight="1" hidden="1">
      <c r="A28" s="27">
        <v>602302</v>
      </c>
      <c r="B28" s="25" t="s">
        <v>8</v>
      </c>
      <c r="C28" s="19">
        <f t="shared" si="0"/>
        <v>0</v>
      </c>
      <c r="D28" s="20"/>
      <c r="E28" s="20"/>
      <c r="F28" s="20"/>
    </row>
    <row r="29" spans="1:6" s="10" customFormat="1" ht="30.75" customHeight="1" hidden="1">
      <c r="A29" s="27">
        <v>602303</v>
      </c>
      <c r="B29" s="25" t="s">
        <v>7</v>
      </c>
      <c r="C29" s="19">
        <f t="shared" si="0"/>
        <v>0</v>
      </c>
      <c r="D29" s="20"/>
      <c r="E29" s="20"/>
      <c r="F29" s="20"/>
    </row>
    <row r="30" spans="1:6" s="16" customFormat="1" ht="17.25" customHeight="1">
      <c r="A30" s="22" t="s">
        <v>19</v>
      </c>
      <c r="B30" s="32" t="s">
        <v>18</v>
      </c>
      <c r="C30" s="19">
        <f t="shared" si="0"/>
        <v>0</v>
      </c>
      <c r="D30" s="19">
        <f>D23</f>
        <v>-631401</v>
      </c>
      <c r="E30" s="19">
        <f>E23</f>
        <v>631401</v>
      </c>
      <c r="F30" s="19">
        <f>F23</f>
        <v>631401</v>
      </c>
    </row>
    <row r="31" ht="10.5" customHeight="1"/>
    <row r="33" spans="1:6" ht="18">
      <c r="A33" s="13" t="s">
        <v>24</v>
      </c>
      <c r="B33" s="13"/>
      <c r="C33" s="13"/>
      <c r="D33" s="13" t="s">
        <v>25</v>
      </c>
      <c r="E33" s="13"/>
      <c r="F33" s="13"/>
    </row>
    <row r="34" spans="2:6" s="13" customFormat="1" ht="18">
      <c r="B34" s="1"/>
      <c r="C34" s="1"/>
      <c r="D34" s="1"/>
      <c r="E34" s="1"/>
      <c r="F34" s="14"/>
    </row>
  </sheetData>
  <sheetProtection/>
  <mergeCells count="14">
    <mergeCell ref="D4:F4"/>
    <mergeCell ref="A6:G6"/>
    <mergeCell ref="A5:B5"/>
    <mergeCell ref="A3:B3"/>
    <mergeCell ref="D1:F1"/>
    <mergeCell ref="A13:F13"/>
    <mergeCell ref="A7:F7"/>
    <mergeCell ref="A8:F8"/>
    <mergeCell ref="A22:F22"/>
    <mergeCell ref="A10:A11"/>
    <mergeCell ref="B10:B11"/>
    <mergeCell ref="D10:D11"/>
    <mergeCell ref="E10:F10"/>
    <mergeCell ref="C10:C11"/>
  </mergeCells>
  <printOptions/>
  <pageMargins left="0.9055118110236221" right="0.2755905511811024" top="0.7874015748031497" bottom="0.1968503937007874" header="0.2362204724409449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ASUS</cp:lastModifiedBy>
  <cp:lastPrinted>2021-12-20T11:22:49Z</cp:lastPrinted>
  <dcterms:created xsi:type="dcterms:W3CDTF">2007-01-26T08:33:53Z</dcterms:created>
  <dcterms:modified xsi:type="dcterms:W3CDTF">2021-12-20T11:22:55Z</dcterms:modified>
  <cp:category/>
  <cp:version/>
  <cp:contentType/>
  <cp:contentStatus/>
</cp:coreProperties>
</file>